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to\Documents\Parish Council Files\Finance\financial statements 2024\"/>
    </mc:Choice>
  </mc:AlternateContent>
  <xr:revisionPtr revIDLastSave="0" documentId="13_ncr:1_{C14D58A8-A3E7-4628-8EB5-AAD298E321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tob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C28" i="1"/>
  <c r="D16" i="1"/>
  <c r="C30" i="1" s="1"/>
</calcChain>
</file>

<file path=xl/sharedStrings.xml><?xml version="1.0" encoding="utf-8"?>
<sst xmlns="http://schemas.openxmlformats.org/spreadsheetml/2006/main" count="23" uniqueCount="21">
  <si>
    <t>Total</t>
  </si>
  <si>
    <t>Invoices yet to be paid</t>
  </si>
  <si>
    <t>TOTAL ESTIMATED BALANCE AVAILABLE</t>
  </si>
  <si>
    <t>Treasurers A/c</t>
  </si>
  <si>
    <t>Business Instant A/c</t>
  </si>
  <si>
    <t>of which Ring - fenced totals</t>
  </si>
  <si>
    <t>Available funds</t>
  </si>
  <si>
    <t>TOTAL CLOSING BALANCE 1 Oct 2024</t>
  </si>
  <si>
    <t>FINANCIAL STATEMENT FOR October 2024</t>
  </si>
  <si>
    <t>Opening balance as at 1 Oct 2024</t>
  </si>
  <si>
    <t>payments recevied October</t>
  </si>
  <si>
    <t>payments cleared October</t>
  </si>
  <si>
    <t>HMRC Oct</t>
  </si>
  <si>
    <t>Greensmile 11362</t>
  </si>
  <si>
    <t>Clerk's salary (inc back pay from April)</t>
  </si>
  <si>
    <t>HCC - Lighting</t>
  </si>
  <si>
    <t>Barton Stacey Village Hall 148, 145</t>
  </si>
  <si>
    <t>parish online - annual payment</t>
  </si>
  <si>
    <t>payments received October</t>
  </si>
  <si>
    <t>TOTAL CLOSING BALANCE 1 Nov 2024</t>
  </si>
  <si>
    <t>Permissive footpath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</si>
</sst>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Normal="100" workbookViewId="0">
      <selection activeCell="C30" sqref="C30"/>
    </sheetView>
  </sheetViews>
  <sheetFormatPr defaultColWidth="9.109375" defaultRowHeight="14.4" x14ac:dyDescent="0.3"/>
  <cols>
    <col min="1" max="1" width="48.109375" style="1" customWidth="1"/>
    <col min="2" max="2" width="11.109375" style="9" customWidth="1"/>
    <col min="3" max="3" width="10.109375" style="1" bestFit="1" customWidth="1"/>
    <col min="4" max="4" width="15.88671875" style="3" bestFit="1" customWidth="1"/>
    <col min="5" max="8" width="9.109375" style="1"/>
    <col min="9" max="9" width="10.109375" style="1" bestFit="1" customWidth="1"/>
    <col min="10" max="16384" width="9.109375" style="1"/>
  </cols>
  <sheetData>
    <row r="1" spans="1:4" x14ac:dyDescent="0.3">
      <c r="A1" s="2" t="s">
        <v>8</v>
      </c>
    </row>
    <row r="2" spans="1:4" ht="14.25" customHeight="1" x14ac:dyDescent="0.3">
      <c r="A2" s="2"/>
      <c r="B2" s="15"/>
      <c r="C2" s="15"/>
      <c r="D2" s="14"/>
    </row>
    <row r="3" spans="1:4" ht="14.25" customHeight="1" x14ac:dyDescent="0.3">
      <c r="A3" s="1" t="s">
        <v>3</v>
      </c>
      <c r="B3" s="15"/>
      <c r="C3" s="15"/>
      <c r="D3" s="14"/>
    </row>
    <row r="4" spans="1:4" ht="14.25" customHeight="1" x14ac:dyDescent="0.3">
      <c r="A4" s="2"/>
      <c r="B4" s="15"/>
      <c r="C4" s="15"/>
      <c r="D4" s="14"/>
    </row>
    <row r="5" spans="1:4" ht="14.25" customHeight="1" x14ac:dyDescent="0.3">
      <c r="A5" s="2" t="s">
        <v>9</v>
      </c>
      <c r="B5" s="15"/>
      <c r="C5" s="15"/>
      <c r="D5" s="14">
        <v>23401.3</v>
      </c>
    </row>
    <row r="6" spans="1:4" ht="14.25" customHeight="1" x14ac:dyDescent="0.3">
      <c r="A6" s="1" t="s">
        <v>18</v>
      </c>
      <c r="B6" s="15"/>
      <c r="C6" s="15">
        <v>1060</v>
      </c>
      <c r="D6" s="14"/>
    </row>
    <row r="7" spans="1:4" ht="14.25" customHeight="1" x14ac:dyDescent="0.3">
      <c r="A7" s="1" t="s">
        <v>11</v>
      </c>
      <c r="B7" s="15">
        <v>2209.15</v>
      </c>
      <c r="C7" s="15"/>
      <c r="D7" s="14"/>
    </row>
    <row r="8" spans="1:4" ht="14.25" customHeight="1" x14ac:dyDescent="0.3">
      <c r="A8" s="2" t="s">
        <v>19</v>
      </c>
      <c r="B8" s="15"/>
      <c r="C8" s="15"/>
      <c r="D8" s="14">
        <v>22252.15</v>
      </c>
    </row>
    <row r="9" spans="1:4" ht="14.25" customHeight="1" x14ac:dyDescent="0.3">
      <c r="A9" s="2" t="s">
        <v>5</v>
      </c>
      <c r="B9" s="17"/>
      <c r="C9" s="17"/>
      <c r="D9" s="12">
        <v>11665.45</v>
      </c>
    </row>
    <row r="10" spans="1:4" ht="14.25" customHeight="1" x14ac:dyDescent="0.3">
      <c r="A10" s="2" t="s">
        <v>6</v>
      </c>
      <c r="B10" s="17"/>
      <c r="C10" s="17"/>
      <c r="D10" s="12">
        <f>SUM(D8)-D9</f>
        <v>10586.7</v>
      </c>
    </row>
    <row r="11" spans="1:4" ht="14.25" customHeight="1" x14ac:dyDescent="0.3">
      <c r="A11" s="2"/>
      <c r="B11" s="17"/>
      <c r="C11" s="17"/>
      <c r="D11" s="18"/>
    </row>
    <row r="12" spans="1:4" ht="14.25" customHeight="1" x14ac:dyDescent="0.3">
      <c r="A12" s="1" t="s">
        <v>4</v>
      </c>
      <c r="B12" s="17"/>
      <c r="C12" s="17"/>
      <c r="D12" s="18"/>
    </row>
    <row r="13" spans="1:4" ht="14.25" customHeight="1" x14ac:dyDescent="0.3">
      <c r="A13" s="2" t="s">
        <v>9</v>
      </c>
      <c r="B13" s="15"/>
      <c r="C13" s="15"/>
      <c r="D13" s="14">
        <v>55074.84</v>
      </c>
    </row>
    <row r="14" spans="1:4" ht="14.25" customHeight="1" x14ac:dyDescent="0.3">
      <c r="A14" s="1" t="s">
        <v>10</v>
      </c>
      <c r="B14" s="15"/>
      <c r="C14" s="15">
        <v>67.260000000000005</v>
      </c>
      <c r="D14" s="14"/>
    </row>
    <row r="15" spans="1:4" ht="14.25" customHeight="1" x14ac:dyDescent="0.3">
      <c r="A15" s="1" t="s">
        <v>11</v>
      </c>
      <c r="B15" s="15">
        <v>0</v>
      </c>
      <c r="C15" s="15"/>
      <c r="D15" s="14"/>
    </row>
    <row r="16" spans="1:4" ht="14.25" customHeight="1" x14ac:dyDescent="0.3">
      <c r="A16" s="2" t="s">
        <v>7</v>
      </c>
      <c r="B16" s="15"/>
      <c r="C16" s="15"/>
      <c r="D16" s="14">
        <f>SUM(D13)+C14</f>
        <v>55142.1</v>
      </c>
    </row>
    <row r="17" spans="1:9" ht="14.25" customHeight="1" x14ac:dyDescent="0.3">
      <c r="A17" s="2"/>
      <c r="B17" s="15"/>
      <c r="C17" s="15"/>
      <c r="D17" s="14"/>
    </row>
    <row r="18" spans="1:9" ht="14.25" customHeight="1" x14ac:dyDescent="0.3">
      <c r="A18" s="2"/>
      <c r="B18" s="15"/>
      <c r="C18" s="15"/>
      <c r="D18" s="14"/>
    </row>
    <row r="19" spans="1:9" ht="14.25" customHeight="1" x14ac:dyDescent="0.3">
      <c r="A19" s="2" t="s">
        <v>1</v>
      </c>
      <c r="B19" s="4"/>
      <c r="C19" s="2"/>
    </row>
    <row r="20" spans="1:9" ht="14.25" customHeight="1" x14ac:dyDescent="0.3">
      <c r="A20" s="16" t="s">
        <v>13</v>
      </c>
      <c r="B20" s="13"/>
      <c r="C20" s="15">
        <v>619.96</v>
      </c>
    </row>
    <row r="21" spans="1:9" ht="14.25" customHeight="1" x14ac:dyDescent="0.3">
      <c r="A21" s="1" t="s">
        <v>14</v>
      </c>
      <c r="B21" s="1"/>
      <c r="C21" s="3">
        <v>1020.08</v>
      </c>
    </row>
    <row r="22" spans="1:9" ht="14.25" customHeight="1" x14ac:dyDescent="0.3">
      <c r="A22" s="1" t="s">
        <v>16</v>
      </c>
      <c r="B22" s="1"/>
      <c r="C22" s="3">
        <v>48</v>
      </c>
    </row>
    <row r="23" spans="1:9" ht="14.25" customHeight="1" x14ac:dyDescent="0.3">
      <c r="A23" s="1" t="s">
        <v>12</v>
      </c>
      <c r="B23" s="1"/>
      <c r="C23" s="3">
        <v>38.29</v>
      </c>
    </row>
    <row r="24" spans="1:9" ht="14.25" customHeight="1" x14ac:dyDescent="0.3">
      <c r="A24" s="1" t="s">
        <v>15</v>
      </c>
      <c r="B24" s="1"/>
      <c r="C24" s="3">
        <v>752.34</v>
      </c>
    </row>
    <row r="25" spans="1:9" ht="14.25" customHeight="1" x14ac:dyDescent="0.3">
      <c r="A25" s="1" t="s">
        <v>17</v>
      </c>
      <c r="B25" s="1"/>
      <c r="C25" s="3">
        <v>32.4</v>
      </c>
    </row>
    <row r="26" spans="1:9" ht="14.25" customHeight="1" x14ac:dyDescent="0.3">
      <c r="A26" s="1" t="s">
        <v>20</v>
      </c>
      <c r="B26" s="1"/>
      <c r="C26" s="3">
        <v>1</v>
      </c>
    </row>
    <row r="27" spans="1:9" ht="14.25" customHeight="1" x14ac:dyDescent="0.3">
      <c r="B27" s="1"/>
      <c r="C27" s="3"/>
    </row>
    <row r="28" spans="1:9" ht="14.25" customHeight="1" x14ac:dyDescent="0.3">
      <c r="A28" s="2" t="s">
        <v>0</v>
      </c>
      <c r="B28" s="4"/>
      <c r="C28" s="5">
        <f>SUM(C20:C27)</f>
        <v>2512.0700000000002</v>
      </c>
    </row>
    <row r="29" spans="1:9" ht="18" x14ac:dyDescent="0.35">
      <c r="A29" s="6"/>
      <c r="B29" s="11"/>
      <c r="C29" s="7"/>
      <c r="D29" s="4"/>
    </row>
    <row r="30" spans="1:9" ht="18" x14ac:dyDescent="0.35">
      <c r="A30" s="6" t="s">
        <v>2</v>
      </c>
      <c r="B30" s="10"/>
      <c r="C30" s="12">
        <f>SUM(D8)+D16-C28</f>
        <v>74882.179999999993</v>
      </c>
    </row>
    <row r="31" spans="1:9" x14ac:dyDescent="0.3">
      <c r="B31" s="10"/>
      <c r="C31" s="5"/>
      <c r="F31" s="8"/>
    </row>
    <row r="32" spans="1:9" x14ac:dyDescent="0.3">
      <c r="I32" s="8"/>
    </row>
    <row r="33" spans="9:9" x14ac:dyDescent="0.3">
      <c r="I33" s="8"/>
    </row>
    <row r="34" spans="9:9" x14ac:dyDescent="0.3">
      <c r="I34" s="8"/>
    </row>
    <row r="35" spans="9:9" x14ac:dyDescent="0.3">
      <c r="I35" s="8"/>
    </row>
    <row r="36" spans="9:9" x14ac:dyDescent="0.3">
      <c r="I36" s="8"/>
    </row>
    <row r="37" spans="9:9" x14ac:dyDescent="0.3">
      <c r="I37" s="8"/>
    </row>
    <row r="41" spans="9:9" ht="9.75" customHeight="1" x14ac:dyDescent="0.3"/>
    <row r="42" spans="9:9" ht="5.25" customHeight="1" x14ac:dyDescent="0.3"/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Jo Gadney</cp:lastModifiedBy>
  <cp:lastPrinted>2024-11-18T18:43:02Z</cp:lastPrinted>
  <dcterms:created xsi:type="dcterms:W3CDTF">2016-02-09T11:22:32Z</dcterms:created>
  <dcterms:modified xsi:type="dcterms:W3CDTF">2024-11-18T18:48:28Z</dcterms:modified>
</cp:coreProperties>
</file>