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to\Documents\Parish Council Files\Finance\financial statements 2024\"/>
    </mc:Choice>
  </mc:AlternateContent>
  <xr:revisionPtr revIDLastSave="0" documentId="13_ncr:1_{829C54CF-5C82-498F-8CAD-A162CB5765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ly and Augu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1" l="1"/>
  <c r="D28" i="1"/>
  <c r="D22" i="1"/>
  <c r="D15" i="1"/>
  <c r="D9" i="1"/>
</calcChain>
</file>

<file path=xl/sharedStrings.xml><?xml version="1.0" encoding="utf-8"?>
<sst xmlns="http://schemas.openxmlformats.org/spreadsheetml/2006/main" count="43" uniqueCount="32">
  <si>
    <t>Total</t>
  </si>
  <si>
    <t>Invoices yet to be paid</t>
  </si>
  <si>
    <t>TOTAL ESTIMATED BALANCE AVAILABLE</t>
  </si>
  <si>
    <t>Treasurers A/c</t>
  </si>
  <si>
    <t>Business Instant A/c</t>
  </si>
  <si>
    <t>of which Ring - fenced totals</t>
  </si>
  <si>
    <t xml:space="preserve">Clerk's salary </t>
  </si>
  <si>
    <t>FINANCIAL STATEMENT FOR July and August 2024</t>
  </si>
  <si>
    <t>Paid between meetings</t>
  </si>
  <si>
    <t>Opening balance as at 1 July 2024</t>
  </si>
  <si>
    <t>payments received July</t>
  </si>
  <si>
    <t>payments cleared July</t>
  </si>
  <si>
    <t>TOTAL CLOSING BALANCE 1 Aug 2024</t>
  </si>
  <si>
    <t>Available funds</t>
  </si>
  <si>
    <t>TOTAL CLOSING BALANCE 1 August 2024</t>
  </si>
  <si>
    <t>Arborlogica (pavilion ring fenced, as above)</t>
  </si>
  <si>
    <t>BDO (external audit, as above)</t>
  </si>
  <si>
    <t>One Two Tree (burial ground)</t>
  </si>
  <si>
    <t>Village Hall 118, 121</t>
  </si>
  <si>
    <t>Greensmile 11231</t>
  </si>
  <si>
    <t>Opening balance as at 1 August 2024</t>
  </si>
  <si>
    <t>payments received August</t>
  </si>
  <si>
    <t>payments cleared August</t>
  </si>
  <si>
    <t>TOTAL CLOSING BALANCE 1 Sept 2024</t>
  </si>
  <si>
    <t>HMRC august</t>
  </si>
  <si>
    <t>HMRC Sept</t>
  </si>
  <si>
    <t>Insurance premium - Clear Councils</t>
  </si>
  <si>
    <t>Greensmile 11269</t>
  </si>
  <si>
    <t>Ava Recreation 3315 maintenance work</t>
  </si>
  <si>
    <t>Ava Recreation 3316 broken post on slide</t>
  </si>
  <si>
    <t>TCA Ltd - tree survey</t>
  </si>
  <si>
    <t>Ava Recreation 3314 shackles, brushes, wheels, safety chain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</si>
</sst>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28" zoomScaleNormal="100" workbookViewId="0">
      <selection activeCell="F43" sqref="F43"/>
    </sheetView>
  </sheetViews>
  <sheetFormatPr defaultColWidth="9.109375" defaultRowHeight="14.4" x14ac:dyDescent="0.3"/>
  <cols>
    <col min="1" max="1" width="48.109375" style="1" customWidth="1"/>
    <col min="2" max="2" width="11.109375" style="9" customWidth="1"/>
    <col min="3" max="3" width="10.109375" style="1" bestFit="1" customWidth="1"/>
    <col min="4" max="4" width="15.88671875" style="3" bestFit="1" customWidth="1"/>
    <col min="5" max="8" width="9.109375" style="1"/>
    <col min="9" max="9" width="10.109375" style="1" bestFit="1" customWidth="1"/>
    <col min="10" max="16384" width="9.109375" style="1"/>
  </cols>
  <sheetData>
    <row r="1" spans="1:4" x14ac:dyDescent="0.3">
      <c r="A1" s="2" t="s">
        <v>7</v>
      </c>
    </row>
    <row r="2" spans="1:4" ht="14.25" customHeight="1" x14ac:dyDescent="0.3">
      <c r="A2" s="2"/>
      <c r="B2" s="15"/>
      <c r="C2" s="15"/>
      <c r="D2" s="14"/>
    </row>
    <row r="3" spans="1:4" ht="14.25" customHeight="1" x14ac:dyDescent="0.3">
      <c r="A3" s="1" t="s">
        <v>3</v>
      </c>
      <c r="B3" s="15"/>
      <c r="C3" s="15"/>
      <c r="D3" s="14"/>
    </row>
    <row r="4" spans="1:4" ht="14.25" customHeight="1" x14ac:dyDescent="0.3">
      <c r="A4" s="2" t="s">
        <v>9</v>
      </c>
      <c r="B4" s="15"/>
      <c r="C4" s="15"/>
      <c r="D4" s="14">
        <v>19343.79</v>
      </c>
    </row>
    <row r="5" spans="1:4" ht="14.25" customHeight="1" x14ac:dyDescent="0.3">
      <c r="A5" s="1" t="s">
        <v>10</v>
      </c>
      <c r="B5" s="15"/>
      <c r="C5" s="15">
        <v>10</v>
      </c>
      <c r="D5" s="14"/>
    </row>
    <row r="6" spans="1:4" ht="14.25" customHeight="1" x14ac:dyDescent="0.3">
      <c r="A6" s="1" t="s">
        <v>11</v>
      </c>
      <c r="B6" s="15">
        <v>1852.16</v>
      </c>
      <c r="C6" s="15"/>
      <c r="D6" s="14"/>
    </row>
    <row r="7" spans="1:4" ht="14.25" customHeight="1" x14ac:dyDescent="0.3">
      <c r="A7" s="2" t="s">
        <v>12</v>
      </c>
      <c r="B7" s="15"/>
      <c r="C7" s="15"/>
      <c r="D7" s="14">
        <v>17501.63</v>
      </c>
    </row>
    <row r="8" spans="1:4" ht="14.25" customHeight="1" x14ac:dyDescent="0.3">
      <c r="A8" s="2" t="s">
        <v>5</v>
      </c>
      <c r="B8" s="15"/>
      <c r="C8" s="15"/>
      <c r="D8" s="5">
        <v>11665.45</v>
      </c>
    </row>
    <row r="9" spans="1:4" ht="14.25" customHeight="1" x14ac:dyDescent="0.3">
      <c r="A9" s="2" t="s">
        <v>13</v>
      </c>
      <c r="B9" s="15"/>
      <c r="C9" s="15"/>
      <c r="D9" s="5">
        <f>SUM(D7)-D8</f>
        <v>5836.18</v>
      </c>
    </row>
    <row r="10" spans="1:4" ht="14.25" customHeight="1" x14ac:dyDescent="0.3">
      <c r="A10" s="2"/>
      <c r="B10" s="15"/>
      <c r="C10" s="15"/>
      <c r="D10" s="14"/>
    </row>
    <row r="11" spans="1:4" ht="14.25" customHeight="1" x14ac:dyDescent="0.3">
      <c r="A11" s="1" t="s">
        <v>4</v>
      </c>
      <c r="B11" s="15"/>
      <c r="C11" s="15"/>
      <c r="D11" s="14"/>
    </row>
    <row r="12" spans="1:4" ht="14.25" customHeight="1" x14ac:dyDescent="0.3">
      <c r="A12" s="2" t="s">
        <v>9</v>
      </c>
      <c r="B12" s="15"/>
      <c r="C12" s="15"/>
      <c r="D12" s="14">
        <v>54963.93</v>
      </c>
    </row>
    <row r="13" spans="1:4" ht="14.25" customHeight="1" x14ac:dyDescent="0.3">
      <c r="A13" s="1" t="s">
        <v>10</v>
      </c>
      <c r="B13" s="15"/>
      <c r="C13" s="15">
        <v>67.12</v>
      </c>
      <c r="D13" s="14"/>
    </row>
    <row r="14" spans="1:4" ht="14.25" customHeight="1" x14ac:dyDescent="0.3">
      <c r="A14" s="1" t="s">
        <v>11</v>
      </c>
      <c r="B14" s="15">
        <v>95</v>
      </c>
      <c r="C14" s="15"/>
      <c r="D14" s="14"/>
    </row>
    <row r="15" spans="1:4" ht="14.25" customHeight="1" x14ac:dyDescent="0.3">
      <c r="A15" s="2" t="s">
        <v>14</v>
      </c>
      <c r="B15" s="15"/>
      <c r="C15" s="15"/>
      <c r="D15" s="14">
        <f>SUM(D12)+C13-B14</f>
        <v>54936.05</v>
      </c>
    </row>
    <row r="16" spans="1:4" ht="14.25" customHeight="1" x14ac:dyDescent="0.3">
      <c r="A16" s="2"/>
      <c r="B16" s="15"/>
      <c r="C16" s="15"/>
      <c r="D16" s="14"/>
    </row>
    <row r="17" spans="1:4" ht="14.25" customHeight="1" x14ac:dyDescent="0.3">
      <c r="A17" s="2" t="s">
        <v>20</v>
      </c>
      <c r="B17" s="15"/>
      <c r="C17" s="15"/>
      <c r="D17" s="14">
        <v>17501.63</v>
      </c>
    </row>
    <row r="18" spans="1:4" ht="14.25" customHeight="1" x14ac:dyDescent="0.3">
      <c r="A18" s="1" t="s">
        <v>21</v>
      </c>
      <c r="B18" s="15"/>
      <c r="C18" s="15">
        <v>0</v>
      </c>
      <c r="D18" s="14"/>
    </row>
    <row r="19" spans="1:4" ht="14.25" customHeight="1" x14ac:dyDescent="0.3">
      <c r="A19" s="1" t="s">
        <v>22</v>
      </c>
      <c r="B19" s="15">
        <v>1825.4</v>
      </c>
      <c r="C19" s="15"/>
      <c r="D19" s="14"/>
    </row>
    <row r="20" spans="1:4" ht="14.25" customHeight="1" x14ac:dyDescent="0.3">
      <c r="A20" s="2" t="s">
        <v>23</v>
      </c>
      <c r="B20" s="15"/>
      <c r="C20" s="15"/>
      <c r="D20" s="14">
        <v>15676.23</v>
      </c>
    </row>
    <row r="21" spans="1:4" ht="14.25" customHeight="1" x14ac:dyDescent="0.3">
      <c r="A21" s="2" t="s">
        <v>5</v>
      </c>
      <c r="B21" s="15"/>
      <c r="C21" s="15"/>
      <c r="D21" s="5">
        <v>11665.45</v>
      </c>
    </row>
    <row r="22" spans="1:4" ht="14.25" customHeight="1" x14ac:dyDescent="0.3">
      <c r="A22" s="2" t="s">
        <v>13</v>
      </c>
      <c r="B22" s="15"/>
      <c r="C22" s="15"/>
      <c r="D22" s="5">
        <f>SUM(D20)-D21</f>
        <v>4010.7799999999988</v>
      </c>
    </row>
    <row r="23" spans="1:4" ht="14.25" customHeight="1" x14ac:dyDescent="0.3">
      <c r="A23" s="2"/>
      <c r="B23" s="15"/>
      <c r="C23" s="15"/>
      <c r="D23" s="14"/>
    </row>
    <row r="24" spans="1:4" ht="14.25" customHeight="1" x14ac:dyDescent="0.3">
      <c r="A24" s="1" t="s">
        <v>4</v>
      </c>
      <c r="B24" s="15"/>
      <c r="C24" s="15"/>
      <c r="D24" s="14"/>
    </row>
    <row r="25" spans="1:4" ht="14.25" customHeight="1" x14ac:dyDescent="0.3">
      <c r="A25" s="2" t="s">
        <v>20</v>
      </c>
      <c r="B25" s="15"/>
      <c r="C25" s="15"/>
      <c r="D25" s="14">
        <v>54936.05</v>
      </c>
    </row>
    <row r="26" spans="1:4" ht="14.25" customHeight="1" x14ac:dyDescent="0.3">
      <c r="A26" s="1" t="s">
        <v>21</v>
      </c>
      <c r="B26" s="15"/>
      <c r="C26" s="15">
        <v>69.38</v>
      </c>
      <c r="D26" s="14"/>
    </row>
    <row r="27" spans="1:4" ht="14.25" customHeight="1" x14ac:dyDescent="0.3">
      <c r="A27" s="1" t="s">
        <v>22</v>
      </c>
      <c r="B27" s="15">
        <v>0</v>
      </c>
      <c r="C27" s="15"/>
      <c r="D27" s="14"/>
    </row>
    <row r="28" spans="1:4" ht="14.25" customHeight="1" x14ac:dyDescent="0.3">
      <c r="A28" s="2" t="s">
        <v>23</v>
      </c>
      <c r="B28" s="15"/>
      <c r="C28" s="15"/>
      <c r="D28" s="14">
        <f>SUM(D25)+C26-B27</f>
        <v>55005.43</v>
      </c>
    </row>
    <row r="29" spans="1:4" ht="14.25" customHeight="1" x14ac:dyDescent="0.3">
      <c r="A29" s="2"/>
      <c r="B29" s="15"/>
      <c r="C29" s="15"/>
      <c r="D29" s="14"/>
    </row>
    <row r="30" spans="1:4" ht="14.25" customHeight="1" x14ac:dyDescent="0.3">
      <c r="A30" s="2" t="s">
        <v>8</v>
      </c>
      <c r="B30" s="15"/>
      <c r="C30" s="15"/>
      <c r="D30" s="14"/>
    </row>
    <row r="31" spans="1:4" ht="14.25" customHeight="1" x14ac:dyDescent="0.3">
      <c r="A31" s="2"/>
      <c r="B31" s="15"/>
      <c r="C31" s="15"/>
      <c r="D31" s="14"/>
    </row>
    <row r="32" spans="1:4" ht="14.25" customHeight="1" x14ac:dyDescent="0.3">
      <c r="A32" s="2" t="s">
        <v>15</v>
      </c>
      <c r="B32" s="15">
        <v>95</v>
      </c>
      <c r="C32" s="15"/>
      <c r="D32" s="14"/>
    </row>
    <row r="33" spans="1:4" ht="14.25" customHeight="1" x14ac:dyDescent="0.3">
      <c r="A33" s="2" t="s">
        <v>16</v>
      </c>
      <c r="B33" s="15">
        <v>252</v>
      </c>
      <c r="C33" s="15"/>
      <c r="D33" s="14"/>
    </row>
    <row r="34" spans="1:4" ht="14.25" customHeight="1" x14ac:dyDescent="0.3">
      <c r="A34" s="2" t="s">
        <v>17</v>
      </c>
      <c r="B34" s="15">
        <v>288</v>
      </c>
      <c r="C34" s="15"/>
      <c r="D34" s="14"/>
    </row>
    <row r="35" spans="1:4" ht="14.25" customHeight="1" x14ac:dyDescent="0.3">
      <c r="A35" s="2" t="s">
        <v>18</v>
      </c>
      <c r="B35" s="15">
        <v>32</v>
      </c>
      <c r="C35" s="15"/>
      <c r="D35" s="14"/>
    </row>
    <row r="36" spans="1:4" ht="14.25" customHeight="1" x14ac:dyDescent="0.3">
      <c r="A36" s="2" t="s">
        <v>19</v>
      </c>
      <c r="B36" s="15">
        <v>619.96</v>
      </c>
      <c r="C36" s="15"/>
      <c r="D36" s="14"/>
    </row>
    <row r="37" spans="1:4" ht="14.25" customHeight="1" x14ac:dyDescent="0.3">
      <c r="A37" s="2" t="s">
        <v>6</v>
      </c>
      <c r="B37" s="15">
        <v>828.39</v>
      </c>
      <c r="C37" s="15"/>
      <c r="D37" s="14"/>
    </row>
    <row r="38" spans="1:4" ht="14.25" customHeight="1" x14ac:dyDescent="0.3">
      <c r="A38" s="2"/>
      <c r="B38" s="15"/>
      <c r="C38" s="15"/>
      <c r="D38" s="14"/>
    </row>
    <row r="39" spans="1:4" ht="14.25" customHeight="1" x14ac:dyDescent="0.3">
      <c r="A39" s="2" t="s">
        <v>1</v>
      </c>
      <c r="B39" s="4"/>
      <c r="C39" s="2"/>
    </row>
    <row r="40" spans="1:4" ht="14.25" customHeight="1" x14ac:dyDescent="0.3">
      <c r="A40" s="16" t="s">
        <v>27</v>
      </c>
      <c r="B40" s="13"/>
      <c r="C40" s="15">
        <v>619.96</v>
      </c>
    </row>
    <row r="41" spans="1:4" ht="14.25" customHeight="1" x14ac:dyDescent="0.3">
      <c r="A41" s="16" t="s">
        <v>28</v>
      </c>
      <c r="B41" s="13"/>
      <c r="C41" s="15">
        <v>1379.58</v>
      </c>
    </row>
    <row r="42" spans="1:4" ht="14.25" customHeight="1" x14ac:dyDescent="0.3">
      <c r="A42" s="1" t="s">
        <v>29</v>
      </c>
      <c r="B42" s="1"/>
      <c r="C42" s="3">
        <v>78</v>
      </c>
    </row>
    <row r="43" spans="1:4" ht="14.25" customHeight="1" x14ac:dyDescent="0.3">
      <c r="A43" s="1" t="s">
        <v>31</v>
      </c>
      <c r="B43" s="1"/>
      <c r="C43" s="3">
        <v>472.63</v>
      </c>
    </row>
    <row r="44" spans="1:4" ht="14.25" customHeight="1" x14ac:dyDescent="0.3">
      <c r="A44" s="1" t="s">
        <v>6</v>
      </c>
      <c r="B44" s="1"/>
      <c r="C44" s="3">
        <v>808.4</v>
      </c>
    </row>
    <row r="45" spans="1:4" ht="14.25" customHeight="1" x14ac:dyDescent="0.3">
      <c r="A45" s="1" t="s">
        <v>24</v>
      </c>
      <c r="B45" s="1"/>
      <c r="C45" s="3">
        <v>7.87</v>
      </c>
    </row>
    <row r="46" spans="1:4" ht="14.25" customHeight="1" x14ac:dyDescent="0.3">
      <c r="A46" s="1" t="s">
        <v>26</v>
      </c>
      <c r="B46" s="1"/>
      <c r="C46" s="3">
        <v>1058.31</v>
      </c>
    </row>
    <row r="47" spans="1:4" ht="14.25" customHeight="1" x14ac:dyDescent="0.3">
      <c r="A47" s="1" t="s">
        <v>25</v>
      </c>
      <c r="B47" s="1"/>
      <c r="C47" s="3">
        <v>7.87</v>
      </c>
    </row>
    <row r="48" spans="1:4" ht="14.25" customHeight="1" x14ac:dyDescent="0.3">
      <c r="A48" s="1" t="s">
        <v>30</v>
      </c>
      <c r="B48" s="1"/>
      <c r="C48" s="3">
        <v>240</v>
      </c>
    </row>
    <row r="49" spans="1:9" ht="14.25" customHeight="1" x14ac:dyDescent="0.3">
      <c r="A49" s="2" t="s">
        <v>0</v>
      </c>
      <c r="B49" s="4"/>
      <c r="C49" s="5">
        <f>SUM(C40:C48)</f>
        <v>4672.62</v>
      </c>
    </row>
    <row r="50" spans="1:9" ht="18" x14ac:dyDescent="0.35">
      <c r="A50" s="6"/>
      <c r="B50" s="11"/>
      <c r="C50" s="7"/>
      <c r="D50" s="4"/>
    </row>
    <row r="51" spans="1:9" ht="18" x14ac:dyDescent="0.35">
      <c r="A51" s="6" t="s">
        <v>2</v>
      </c>
      <c r="B51" s="10"/>
      <c r="C51" s="12">
        <v>66009.039999999994</v>
      </c>
    </row>
    <row r="52" spans="1:9" x14ac:dyDescent="0.3">
      <c r="B52" s="10"/>
      <c r="C52" s="5"/>
      <c r="F52" s="8"/>
    </row>
    <row r="53" spans="1:9" x14ac:dyDescent="0.3">
      <c r="I53" s="8"/>
    </row>
    <row r="54" spans="1:9" x14ac:dyDescent="0.3">
      <c r="I54" s="8"/>
    </row>
    <row r="55" spans="1:9" x14ac:dyDescent="0.3">
      <c r="I55" s="8"/>
    </row>
    <row r="56" spans="1:9" x14ac:dyDescent="0.3">
      <c r="I56" s="8"/>
    </row>
    <row r="57" spans="1:9" x14ac:dyDescent="0.3">
      <c r="I57" s="8"/>
    </row>
    <row r="58" spans="1:9" x14ac:dyDescent="0.3">
      <c r="I58" s="8"/>
    </row>
    <row r="62" spans="1:9" ht="9.75" customHeight="1" x14ac:dyDescent="0.3"/>
    <row r="63" spans="1:9" ht="5.25" customHeight="1" x14ac:dyDescent="0.3"/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and August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Jo Gadney</cp:lastModifiedBy>
  <cp:lastPrinted>2024-09-17T11:27:07Z</cp:lastPrinted>
  <dcterms:created xsi:type="dcterms:W3CDTF">2016-02-09T11:22:32Z</dcterms:created>
  <dcterms:modified xsi:type="dcterms:W3CDTF">2024-09-17T11:27:50Z</dcterms:modified>
</cp:coreProperties>
</file>