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1\October\"/>
    </mc:Choice>
  </mc:AlternateContent>
  <xr:revisionPtr revIDLastSave="0" documentId="13_ncr:1_{1AFA7D33-AE4D-46F5-8E85-2A0FCD5EBF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C35" i="1" l="1"/>
  <c r="B35" i="1" l="1"/>
  <c r="C13" i="2" l="1"/>
</calcChain>
</file>

<file path=xl/sharedStrings.xml><?xml version="1.0" encoding="utf-8"?>
<sst xmlns="http://schemas.openxmlformats.org/spreadsheetml/2006/main" count="78" uniqueCount="77">
  <si>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</si>
  <si>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</si>
  <si>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</si>
  <si>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</si>
  <si>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</si>
  <si>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</si>
  <si>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</si>
  <si>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</si>
  <si>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HALC/NALC/SLCC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</si>
  <si>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</si>
  <si>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</si>
  <si>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</si>
  <si>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</si>
  <si>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</si>
  <si>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</si>
  <si>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</si>
  <si>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</si>
  <si>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</si>
  <si>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</si>
  <si>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</si>
  <si>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</si>
  <si>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</si>
  <si>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</si>
  <si>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</si>
  <si>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</si>
  <si>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 xml:space="preserve">Clerk's Expenses </t>
  </si>
  <si>
    <t>Income  Source</t>
  </si>
  <si>
    <t>Precept</t>
  </si>
  <si>
    <t>Burial Ground</t>
  </si>
  <si>
    <t>Donations</t>
  </si>
  <si>
    <t>Grants</t>
  </si>
  <si>
    <t>Allotments and recreational</t>
  </si>
  <si>
    <t>VAT refund</t>
  </si>
  <si>
    <t>Interest</t>
  </si>
  <si>
    <t>TOTAL</t>
  </si>
  <si>
    <t>Allotments/Burial Ground</t>
  </si>
  <si>
    <t>Sundries</t>
  </si>
  <si>
    <t>Communications</t>
  </si>
  <si>
    <t>Countryside Management</t>
  </si>
  <si>
    <t>Tree Husbandry</t>
  </si>
  <si>
    <t>Large projects</t>
  </si>
  <si>
    <t>Signed</t>
  </si>
  <si>
    <t>Chairman</t>
  </si>
  <si>
    <t>Clerk</t>
  </si>
  <si>
    <t>Employers Pension</t>
  </si>
  <si>
    <t>Notes</t>
  </si>
  <si>
    <t>S106/CIL</t>
  </si>
  <si>
    <t>Approved at the meeting of _____________________________________________ 2021</t>
  </si>
  <si>
    <t>Budget 21/22</t>
  </si>
  <si>
    <t>If election contested £2.50 per elector. 777 electors thus £1942.50 is required in reserves.  To ring fence £600 from 20/21 at end of year. £550 current ring fenced amount</t>
  </si>
  <si>
    <t>Play Areas -  Trim trail/playground/MUGA</t>
  </si>
  <si>
    <t xml:space="preserve"> New Clerk salary £13.78 - add 2% increase thus £14.05. Annual £8430. Deduct employee pension 5%. £8008</t>
  </si>
  <si>
    <t>3% contribution £253</t>
  </si>
  <si>
    <t>£7200 in ring fenced reserves</t>
  </si>
  <si>
    <t>20/21 - paid for this and next year domain hosting, only £30 to pay 21/22</t>
  </si>
  <si>
    <t>newsletters</t>
  </si>
  <si>
    <t>new contract confirmed £6546</t>
  </si>
  <si>
    <t>Insurance claim payout</t>
  </si>
  <si>
    <t>currently £200 plus VAT per bin</t>
  </si>
  <si>
    <t>15p - 20p unmetered and 15p-21p metered</t>
  </si>
  <si>
    <t>slcc £130</t>
  </si>
  <si>
    <t>To include VAT advice £600</t>
  </si>
  <si>
    <t>floodlights - £2k done with volunteers or £3/4k professionally. Fencing around playground  -neither completed in 20/21. This £43.996.61 will be ring-fenced at the end of 21/22 for the pavilion build cost</t>
  </si>
  <si>
    <t>noticeboard work</t>
  </si>
  <si>
    <t>Actual as of end Sept 21</t>
  </si>
  <si>
    <t>Actual as of 30 Sept 21</t>
  </si>
  <si>
    <t>Garden walk (£335) and BSFC donation (£800) both towards pavilion ring fenced funds</t>
  </si>
  <si>
    <t>1 party payment (£75) &amp; allotment payments</t>
  </si>
  <si>
    <t>2 claims</t>
  </si>
  <si>
    <t>Stationery &amp; Office 365 (£59.99)</t>
  </si>
  <si>
    <t>£835.04 20/21 premium -  increase due to claim last year (20% increase)</t>
  </si>
  <si>
    <t>inc pavilion working party</t>
  </si>
  <si>
    <t>clerk cyber awareness &amp; Cllr Prince courses</t>
  </si>
  <si>
    <t>football club contents total £7998 &amp; PC £1356.39 = £9354.39 fencing and poles. Pavilion survey. Refund muga key/deposit and refund for canx party</t>
  </si>
  <si>
    <t>ring fenced reserves of £1500 Fence post replacements. New gate (S106) muga entrance (part s106)&amp; playground repairs/maintenance August</t>
  </si>
  <si>
    <t>hedge x 2 £400 green waste and water at allotment, hedge cutting</t>
  </si>
  <si>
    <t xml:space="preserve"> library sessions, coffee morning, 2 x defibs - £260 per annum. £892 in ring-fenced 20/21. adult defib pads &amp; 1 x battery (ring-fenced)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</si>
</sst>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zoomScaleNormal="100" workbookViewId="0">
      <selection activeCell="D33" sqref="D33"/>
    </sheetView>
  </sheetViews>
  <sheetFormatPr defaultColWidth="9.140625" defaultRowHeight="14.25" x14ac:dyDescent="0.2"/>
  <cols>
    <col min="1" max="1" width="25.85546875" style="26" customWidth="1"/>
    <col min="2" max="3" width="14" style="18" customWidth="1"/>
    <col min="4" max="4" width="57.28515625" style="46" customWidth="1"/>
    <col min="5" max="5" width="16.140625" style="26" customWidth="1"/>
    <col min="6" max="16384" width="9.140625" style="26"/>
  </cols>
  <sheetData>
    <row r="1" spans="1:4" s="24" customFormat="1" ht="42" customHeight="1" x14ac:dyDescent="0.25">
      <c r="A1" s="6" t="s">
        <v>0</v>
      </c>
      <c r="B1" s="20" t="s">
        <v>48</v>
      </c>
      <c r="C1" s="5" t="s">
        <v>64</v>
      </c>
      <c r="D1" s="28"/>
    </row>
    <row r="2" spans="1:4" x14ac:dyDescent="0.2">
      <c r="A2" s="9" t="s">
        <v>1</v>
      </c>
      <c r="B2" s="19">
        <v>875</v>
      </c>
      <c r="C2" s="8">
        <v>680</v>
      </c>
      <c r="D2" s="10"/>
    </row>
    <row r="3" spans="1:4" ht="61.5" customHeight="1" x14ac:dyDescent="0.2">
      <c r="A3" s="9" t="s">
        <v>2</v>
      </c>
      <c r="B3" s="19">
        <v>8008</v>
      </c>
      <c r="C3" s="8">
        <v>4076.55</v>
      </c>
      <c r="D3" s="10" t="s">
        <v>51</v>
      </c>
    </row>
    <row r="4" spans="1:4" ht="25.5" customHeight="1" x14ac:dyDescent="0.2">
      <c r="A4" s="9" t="s">
        <v>3</v>
      </c>
      <c r="B4" s="19">
        <v>0</v>
      </c>
      <c r="C4" s="8"/>
      <c r="D4" s="10"/>
    </row>
    <row r="5" spans="1:4" x14ac:dyDescent="0.2">
      <c r="A5" s="31" t="s">
        <v>44</v>
      </c>
      <c r="B5" s="19">
        <v>253</v>
      </c>
      <c r="C5" s="8">
        <v>144.38999999999999</v>
      </c>
      <c r="D5" s="54" t="s">
        <v>52</v>
      </c>
    </row>
    <row r="6" spans="1:4" ht="28.5" customHeight="1" x14ac:dyDescent="0.2">
      <c r="A6" s="31" t="s">
        <v>25</v>
      </c>
      <c r="B6" s="19">
        <v>300</v>
      </c>
      <c r="C6" s="8">
        <v>156</v>
      </c>
      <c r="D6" s="29"/>
    </row>
    <row r="7" spans="1:4" ht="29.25" customHeight="1" x14ac:dyDescent="0.2">
      <c r="A7" s="9" t="s">
        <v>4</v>
      </c>
      <c r="B7" s="19">
        <v>300</v>
      </c>
      <c r="C7" s="8">
        <v>67.19</v>
      </c>
      <c r="D7" s="29" t="s">
        <v>69</v>
      </c>
    </row>
    <row r="8" spans="1:4" ht="29.25" customHeight="1" x14ac:dyDescent="0.2">
      <c r="A8" s="9" t="s">
        <v>5</v>
      </c>
      <c r="B8" s="19">
        <v>850</v>
      </c>
      <c r="C8" s="8">
        <v>937.72</v>
      </c>
      <c r="D8" s="29" t="s">
        <v>70</v>
      </c>
    </row>
    <row r="9" spans="1:4" ht="31.5" customHeight="1" x14ac:dyDescent="0.2">
      <c r="A9" s="9" t="s">
        <v>6</v>
      </c>
      <c r="B9" s="19">
        <v>208</v>
      </c>
      <c r="C9" s="8">
        <v>64</v>
      </c>
      <c r="D9" s="29" t="s">
        <v>71</v>
      </c>
    </row>
    <row r="10" spans="1:4" ht="32.25" customHeight="1" x14ac:dyDescent="0.2">
      <c r="A10" s="9" t="s">
        <v>7</v>
      </c>
      <c r="B10" s="19">
        <v>900</v>
      </c>
      <c r="C10" s="8">
        <v>172.8</v>
      </c>
      <c r="D10" s="29" t="s">
        <v>72</v>
      </c>
    </row>
    <row r="11" spans="1:4" x14ac:dyDescent="0.2">
      <c r="A11" s="9" t="s">
        <v>8</v>
      </c>
      <c r="B11" s="19">
        <v>600</v>
      </c>
      <c r="C11" s="8">
        <v>559.54</v>
      </c>
      <c r="D11" s="30" t="s">
        <v>60</v>
      </c>
    </row>
    <row r="12" spans="1:4" ht="36" x14ac:dyDescent="0.2">
      <c r="A12" s="9" t="s">
        <v>9</v>
      </c>
      <c r="B12" s="19">
        <v>500</v>
      </c>
      <c r="C12" s="8"/>
      <c r="D12" s="30" t="s">
        <v>49</v>
      </c>
    </row>
    <row r="13" spans="1:4" ht="25.5" customHeight="1" x14ac:dyDescent="0.2">
      <c r="A13" s="9" t="s">
        <v>10</v>
      </c>
      <c r="B13" s="19">
        <v>35</v>
      </c>
      <c r="C13" s="8">
        <v>35</v>
      </c>
      <c r="D13" s="29"/>
    </row>
    <row r="14" spans="1:4" ht="27.75" customHeight="1" x14ac:dyDescent="0.2">
      <c r="A14" s="31" t="s">
        <v>11</v>
      </c>
      <c r="B14" s="19">
        <v>0</v>
      </c>
      <c r="C14" s="8"/>
      <c r="D14" s="29"/>
    </row>
    <row r="15" spans="1:4" ht="42.75" customHeight="1" x14ac:dyDescent="0.2">
      <c r="A15" s="31" t="s">
        <v>12</v>
      </c>
      <c r="B15" s="19">
        <v>1000</v>
      </c>
      <c r="C15" s="8"/>
      <c r="D15" s="29" t="s">
        <v>61</v>
      </c>
    </row>
    <row r="16" spans="1:4" ht="32.25" customHeight="1" x14ac:dyDescent="0.2">
      <c r="A16" s="9" t="s">
        <v>37</v>
      </c>
      <c r="B16" s="19">
        <v>135</v>
      </c>
      <c r="C16" s="8"/>
      <c r="D16" s="29" t="s">
        <v>55</v>
      </c>
    </row>
    <row r="17" spans="1:4" ht="25.5" customHeight="1" x14ac:dyDescent="0.2">
      <c r="A17" s="9"/>
      <c r="B17" s="19"/>
      <c r="C17" s="8"/>
      <c r="D17" s="29"/>
    </row>
    <row r="18" spans="1:4" ht="25.5" customHeight="1" x14ac:dyDescent="0.25">
      <c r="A18" s="15" t="s">
        <v>13</v>
      </c>
      <c r="B18" s="19"/>
      <c r="C18" s="8"/>
      <c r="D18" s="29"/>
    </row>
    <row r="19" spans="1:4" ht="46.5" customHeight="1" x14ac:dyDescent="0.2">
      <c r="A19" s="9" t="s">
        <v>14</v>
      </c>
      <c r="B19" s="19">
        <v>9354.39</v>
      </c>
      <c r="C19" s="8">
        <v>310.5</v>
      </c>
      <c r="D19" s="10" t="s">
        <v>73</v>
      </c>
    </row>
    <row r="20" spans="1:4" ht="54" customHeight="1" x14ac:dyDescent="0.2">
      <c r="A20" s="31" t="s">
        <v>50</v>
      </c>
      <c r="B20" s="19">
        <v>3000</v>
      </c>
      <c r="C20" s="8">
        <v>5654.01</v>
      </c>
      <c r="D20" s="10" t="s">
        <v>74</v>
      </c>
    </row>
    <row r="21" spans="1:4" ht="30" customHeight="1" x14ac:dyDescent="0.2">
      <c r="A21" s="32" t="s">
        <v>38</v>
      </c>
      <c r="B21" s="19">
        <v>400</v>
      </c>
      <c r="C21" s="8">
        <v>200</v>
      </c>
      <c r="D21" s="29" t="s">
        <v>63</v>
      </c>
    </row>
    <row r="22" spans="1:4" ht="27.75" customHeight="1" x14ac:dyDescent="0.2">
      <c r="A22" s="31" t="s">
        <v>35</v>
      </c>
      <c r="B22" s="19">
        <v>500</v>
      </c>
      <c r="C22" s="8">
        <v>287.60000000000002</v>
      </c>
      <c r="D22" s="10" t="s">
        <v>75</v>
      </c>
    </row>
    <row r="23" spans="1:4" ht="25.5" customHeight="1" x14ac:dyDescent="0.2">
      <c r="A23" s="31" t="s">
        <v>15</v>
      </c>
      <c r="B23" s="19">
        <v>0</v>
      </c>
      <c r="C23" s="8"/>
      <c r="D23" s="29"/>
    </row>
    <row r="24" spans="1:4" ht="25.5" customHeight="1" x14ac:dyDescent="0.2">
      <c r="A24" s="9" t="s">
        <v>16</v>
      </c>
      <c r="B24" s="19">
        <v>1</v>
      </c>
      <c r="C24" s="8"/>
      <c r="D24" s="29"/>
    </row>
    <row r="25" spans="1:4" ht="25.5" customHeight="1" x14ac:dyDescent="0.2">
      <c r="A25" s="9"/>
      <c r="B25" s="19"/>
      <c r="C25" s="8"/>
      <c r="D25" s="29"/>
    </row>
    <row r="26" spans="1:4" ht="25.5" customHeight="1" x14ac:dyDescent="0.25">
      <c r="A26" s="15" t="s">
        <v>17</v>
      </c>
      <c r="B26" s="19"/>
      <c r="C26" s="8"/>
      <c r="D26" s="29"/>
    </row>
    <row r="27" spans="1:4" ht="29.25" customHeight="1" x14ac:dyDescent="0.2">
      <c r="A27" s="9" t="s">
        <v>18</v>
      </c>
      <c r="B27" s="19">
        <v>1650</v>
      </c>
      <c r="C27" s="8">
        <v>860.79</v>
      </c>
      <c r="D27" s="29" t="s">
        <v>59</v>
      </c>
    </row>
    <row r="28" spans="1:4" ht="25.5" customHeight="1" x14ac:dyDescent="0.2">
      <c r="A28" s="9" t="s">
        <v>19</v>
      </c>
      <c r="B28" s="19">
        <v>6546</v>
      </c>
      <c r="C28" s="8">
        <v>3273</v>
      </c>
      <c r="D28" s="29" t="s">
        <v>56</v>
      </c>
    </row>
    <row r="29" spans="1:4" ht="25.5" customHeight="1" x14ac:dyDescent="0.2">
      <c r="A29" s="9" t="s">
        <v>20</v>
      </c>
      <c r="B29" s="19">
        <v>1500</v>
      </c>
      <c r="C29" s="8">
        <v>1465.92</v>
      </c>
      <c r="D29" s="29" t="s">
        <v>58</v>
      </c>
    </row>
    <row r="30" spans="1:4" ht="28.5" customHeight="1" x14ac:dyDescent="0.2">
      <c r="A30" s="9" t="s">
        <v>39</v>
      </c>
      <c r="B30" s="19">
        <v>1000</v>
      </c>
      <c r="C30" s="8"/>
      <c r="D30" s="29" t="s">
        <v>53</v>
      </c>
    </row>
    <row r="31" spans="1:4" ht="29.25" customHeight="1" x14ac:dyDescent="0.2">
      <c r="A31" s="9" t="s">
        <v>21</v>
      </c>
      <c r="B31" s="19">
        <v>50</v>
      </c>
      <c r="C31" s="8">
        <v>7.5</v>
      </c>
      <c r="D31" s="29" t="s">
        <v>54</v>
      </c>
    </row>
    <row r="32" spans="1:4" ht="28.5" customHeight="1" x14ac:dyDescent="0.2">
      <c r="A32" s="31" t="s">
        <v>22</v>
      </c>
      <c r="B32" s="19">
        <v>200</v>
      </c>
      <c r="C32" s="8"/>
      <c r="D32" s="29"/>
    </row>
    <row r="33" spans="1:4" ht="42.75" x14ac:dyDescent="0.2">
      <c r="A33" s="31" t="s">
        <v>23</v>
      </c>
      <c r="B33" s="19">
        <v>1500</v>
      </c>
      <c r="C33" s="8">
        <v>369.93</v>
      </c>
      <c r="D33" s="10" t="s">
        <v>76</v>
      </c>
    </row>
    <row r="34" spans="1:4" ht="108.75" customHeight="1" thickBot="1" x14ac:dyDescent="0.25">
      <c r="A34" s="22" t="s">
        <v>40</v>
      </c>
      <c r="B34" s="21">
        <v>43996.61</v>
      </c>
      <c r="C34" s="23"/>
      <c r="D34" s="33" t="s">
        <v>62</v>
      </c>
    </row>
    <row r="35" spans="1:4" s="24" customFormat="1" ht="34.5" customHeight="1" thickBot="1" x14ac:dyDescent="0.3">
      <c r="A35" s="34" t="s">
        <v>24</v>
      </c>
      <c r="B35" s="53">
        <f>SUM(B2:B34)</f>
        <v>83662</v>
      </c>
      <c r="C35" s="27">
        <f>SUM(C2:C34)</f>
        <v>19322.440000000002</v>
      </c>
      <c r="D35" s="35"/>
    </row>
    <row r="36" spans="1:4" s="24" customFormat="1" ht="25.5" customHeight="1" x14ac:dyDescent="0.25">
      <c r="A36" s="36"/>
      <c r="B36" s="25"/>
      <c r="C36" s="25"/>
      <c r="D36" s="37"/>
    </row>
    <row r="37" spans="1:4" s="40" customFormat="1" ht="25.5" customHeight="1" x14ac:dyDescent="0.25">
      <c r="A37" s="38" t="s">
        <v>41</v>
      </c>
      <c r="B37" s="2"/>
      <c r="C37" s="2"/>
      <c r="D37" s="39"/>
    </row>
    <row r="38" spans="1:4" s="40" customFormat="1" ht="25.5" customHeight="1" x14ac:dyDescent="0.2">
      <c r="A38" s="41" t="s">
        <v>42</v>
      </c>
      <c r="B38" s="2"/>
      <c r="C38" s="2"/>
      <c r="D38" s="42"/>
    </row>
    <row r="39" spans="1:4" s="40" customFormat="1" ht="25.5" customHeight="1" x14ac:dyDescent="0.2">
      <c r="A39" s="41" t="s">
        <v>43</v>
      </c>
      <c r="B39" s="2"/>
      <c r="C39" s="2"/>
      <c r="D39" s="42"/>
    </row>
    <row r="40" spans="1:4" s="40" customFormat="1" ht="25.5" customHeight="1" x14ac:dyDescent="0.2">
      <c r="B40" s="2"/>
      <c r="C40" s="2"/>
      <c r="D40" s="43"/>
    </row>
    <row r="41" spans="1:4" s="40" customFormat="1" x14ac:dyDescent="0.2">
      <c r="B41" s="2"/>
      <c r="C41" s="2"/>
      <c r="D41" s="17"/>
    </row>
    <row r="42" spans="1:4" s="40" customFormat="1" x14ac:dyDescent="0.2">
      <c r="A42" s="44" t="s">
        <v>47</v>
      </c>
      <c r="B42" s="2"/>
      <c r="C42" s="2"/>
      <c r="D42" s="43"/>
    </row>
    <row r="43" spans="1:4" s="40" customFormat="1" x14ac:dyDescent="0.2">
      <c r="A43" s="44"/>
      <c r="B43" s="2"/>
      <c r="C43" s="2"/>
      <c r="D43" s="45"/>
    </row>
    <row r="44" spans="1:4" s="40" customFormat="1" x14ac:dyDescent="0.2">
      <c r="B44" s="2"/>
      <c r="C44" s="2"/>
      <c r="D44" s="45"/>
    </row>
    <row r="45" spans="1:4" s="40" customFormat="1" x14ac:dyDescent="0.2">
      <c r="B45" s="2"/>
      <c r="C45" s="2"/>
      <c r="D45" s="45"/>
    </row>
    <row r="46" spans="1:4" s="40" customFormat="1" x14ac:dyDescent="0.2">
      <c r="B46" s="2"/>
      <c r="C46" s="2"/>
      <c r="D46" s="45"/>
    </row>
    <row r="47" spans="1:4" s="40" customFormat="1" x14ac:dyDescent="0.2">
      <c r="B47" s="2"/>
      <c r="C47" s="2"/>
      <c r="D47" s="45"/>
    </row>
    <row r="48" spans="1:4" s="40" customFormat="1" x14ac:dyDescent="0.2">
      <c r="B48" s="2"/>
      <c r="C48" s="2"/>
      <c r="D48" s="45"/>
    </row>
    <row r="49" spans="2:4" s="40" customFormat="1" x14ac:dyDescent="0.2">
      <c r="B49" s="2"/>
      <c r="C49" s="2"/>
      <c r="D49" s="45"/>
    </row>
    <row r="50" spans="2:4" s="40" customFormat="1" x14ac:dyDescent="0.2">
      <c r="B50" s="2"/>
      <c r="C50" s="2"/>
      <c r="D50" s="45"/>
    </row>
    <row r="51" spans="2:4" s="40" customFormat="1" x14ac:dyDescent="0.2">
      <c r="B51" s="2"/>
      <c r="C51" s="2"/>
      <c r="D51" s="45"/>
    </row>
    <row r="52" spans="2:4" s="40" customFormat="1" x14ac:dyDescent="0.2">
      <c r="B52" s="2"/>
      <c r="C52" s="2"/>
      <c r="D52" s="45"/>
    </row>
    <row r="53" spans="2:4" s="40" customFormat="1" x14ac:dyDescent="0.2">
      <c r="B53" s="2"/>
      <c r="C53" s="2"/>
      <c r="D53" s="45"/>
    </row>
    <row r="54" spans="2:4" s="40" customFormat="1" x14ac:dyDescent="0.2">
      <c r="B54" s="2"/>
      <c r="C54" s="2"/>
      <c r="D54" s="45"/>
    </row>
    <row r="55" spans="2:4" s="40" customFormat="1" x14ac:dyDescent="0.2">
      <c r="B55" s="2"/>
      <c r="C55" s="2"/>
      <c r="D55" s="45"/>
    </row>
    <row r="56" spans="2:4" s="40" customFormat="1" x14ac:dyDescent="0.2">
      <c r="B56" s="2"/>
      <c r="C56" s="2"/>
      <c r="D56" s="45"/>
    </row>
    <row r="57" spans="2:4" s="40" customFormat="1" x14ac:dyDescent="0.2">
      <c r="B57" s="2"/>
      <c r="C57" s="2"/>
      <c r="D57" s="45"/>
    </row>
    <row r="58" spans="2:4" s="40" customFormat="1" x14ac:dyDescent="0.2">
      <c r="B58" s="2"/>
      <c r="C58" s="2"/>
      <c r="D58" s="45"/>
    </row>
    <row r="59" spans="2:4" s="40" customFormat="1" x14ac:dyDescent="0.2">
      <c r="B59" s="2"/>
      <c r="C59" s="2"/>
      <c r="D59" s="45"/>
    </row>
    <row r="60" spans="2:4" s="40" customFormat="1" x14ac:dyDescent="0.2">
      <c r="B60" s="2"/>
      <c r="C60" s="2"/>
      <c r="D60" s="45"/>
    </row>
    <row r="61" spans="2:4" s="40" customFormat="1" x14ac:dyDescent="0.2">
      <c r="B61" s="2"/>
      <c r="C61" s="2"/>
      <c r="D61" s="45"/>
    </row>
    <row r="62" spans="2:4" s="40" customFormat="1" x14ac:dyDescent="0.2">
      <c r="B62" s="2"/>
      <c r="C62" s="2"/>
      <c r="D62" s="45"/>
    </row>
    <row r="63" spans="2:4" s="40" customFormat="1" x14ac:dyDescent="0.2">
      <c r="B63" s="2"/>
      <c r="C63" s="2"/>
      <c r="D63" s="45"/>
    </row>
    <row r="64" spans="2:4" s="40" customFormat="1" x14ac:dyDescent="0.2">
      <c r="B64" s="2"/>
      <c r="C64" s="2"/>
      <c r="D64" s="45"/>
    </row>
    <row r="65" spans="2:4" s="40" customFormat="1" x14ac:dyDescent="0.2">
      <c r="B65" s="2"/>
      <c r="C65" s="2"/>
      <c r="D65" s="45"/>
    </row>
    <row r="66" spans="2:4" s="40" customFormat="1" x14ac:dyDescent="0.2">
      <c r="B66" s="2"/>
      <c r="C66" s="2"/>
      <c r="D66" s="45"/>
    </row>
    <row r="67" spans="2:4" s="40" customFormat="1" x14ac:dyDescent="0.2">
      <c r="B67" s="2"/>
      <c r="C67" s="2"/>
      <c r="D67" s="45"/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topLeftCell="A7" zoomScale="90" zoomScaleNormal="90" workbookViewId="0">
      <selection activeCell="D6" sqref="D6"/>
    </sheetView>
  </sheetViews>
  <sheetFormatPr defaultColWidth="9.140625" defaultRowHeight="14.25" x14ac:dyDescent="0.2"/>
  <cols>
    <col min="1" max="1" width="1.140625" style="1" customWidth="1"/>
    <col min="2" max="2" width="13.7109375" style="1" customWidth="1"/>
    <col min="3" max="4" width="13.42578125" style="18" customWidth="1"/>
    <col min="5" max="5" width="62.7109375" style="3" customWidth="1"/>
    <col min="6" max="6" width="12.85546875" style="1" customWidth="1"/>
    <col min="7" max="16384" width="9.140625" style="1"/>
  </cols>
  <sheetData>
    <row r="2" spans="2:6" ht="66.75" customHeight="1" x14ac:dyDescent="0.25">
      <c r="B2" s="4" t="s">
        <v>26</v>
      </c>
      <c r="C2" s="5" t="s">
        <v>48</v>
      </c>
      <c r="D2" s="5" t="s">
        <v>65</v>
      </c>
      <c r="E2" s="4" t="s">
        <v>45</v>
      </c>
      <c r="F2" s="47"/>
    </row>
    <row r="3" spans="2:6" ht="51" customHeight="1" x14ac:dyDescent="0.3">
      <c r="B3" s="7" t="s">
        <v>27</v>
      </c>
      <c r="C3" s="8">
        <v>21216</v>
      </c>
      <c r="D3" s="8">
        <v>10608</v>
      </c>
      <c r="E3" s="51"/>
      <c r="F3" s="48"/>
    </row>
    <row r="4" spans="2:6" ht="29.25" customHeight="1" x14ac:dyDescent="0.3">
      <c r="B4" s="7" t="s">
        <v>28</v>
      </c>
      <c r="C4" s="8">
        <v>600</v>
      </c>
      <c r="D4" s="8"/>
      <c r="E4" s="12"/>
      <c r="F4" s="48"/>
    </row>
    <row r="5" spans="2:6" ht="33.75" customHeight="1" x14ac:dyDescent="0.3">
      <c r="B5" s="7" t="s">
        <v>29</v>
      </c>
      <c r="C5" s="8">
        <v>150</v>
      </c>
      <c r="D5" s="8">
        <v>1135</v>
      </c>
      <c r="E5" s="12" t="s">
        <v>66</v>
      </c>
      <c r="F5" s="48"/>
    </row>
    <row r="6" spans="2:6" ht="30.75" customHeight="1" x14ac:dyDescent="0.3">
      <c r="B6" s="7" t="s">
        <v>30</v>
      </c>
      <c r="C6" s="8">
        <v>2000</v>
      </c>
      <c r="D6" s="8"/>
      <c r="E6" s="12"/>
      <c r="F6" s="48"/>
    </row>
    <row r="7" spans="2:6" ht="24.75" customHeight="1" x14ac:dyDescent="0.3">
      <c r="B7" s="7" t="s">
        <v>46</v>
      </c>
      <c r="C7" s="8">
        <v>1500</v>
      </c>
      <c r="D7" s="8"/>
      <c r="E7" s="52"/>
      <c r="F7" s="48"/>
    </row>
    <row r="8" spans="2:6" ht="44.25" customHeight="1" x14ac:dyDescent="0.3">
      <c r="B8" s="12" t="s">
        <v>31</v>
      </c>
      <c r="C8" s="8">
        <v>1380</v>
      </c>
      <c r="D8" s="8">
        <v>241</v>
      </c>
      <c r="E8" s="12" t="s">
        <v>67</v>
      </c>
      <c r="F8" s="48"/>
    </row>
    <row r="9" spans="2:6" ht="26.25" customHeight="1" x14ac:dyDescent="0.3">
      <c r="B9" s="7" t="s">
        <v>32</v>
      </c>
      <c r="C9" s="8">
        <v>3600</v>
      </c>
      <c r="D9" s="8">
        <v>2480.2399999999998</v>
      </c>
      <c r="E9" s="12" t="s">
        <v>68</v>
      </c>
      <c r="F9" s="48"/>
    </row>
    <row r="10" spans="2:6" ht="26.25" customHeight="1" x14ac:dyDescent="0.3">
      <c r="B10" s="7" t="s">
        <v>33</v>
      </c>
      <c r="C10" s="8">
        <v>140</v>
      </c>
      <c r="D10" s="8">
        <v>112.08</v>
      </c>
      <c r="E10" s="12"/>
      <c r="F10" s="48"/>
    </row>
    <row r="11" spans="2:6" ht="40.5" customHeight="1" x14ac:dyDescent="0.3">
      <c r="B11" s="12" t="s">
        <v>57</v>
      </c>
      <c r="C11" s="8">
        <v>53339</v>
      </c>
      <c r="D11" s="8"/>
      <c r="E11" s="12"/>
      <c r="F11" s="48"/>
    </row>
    <row r="12" spans="2:6" ht="27.75" customHeight="1" x14ac:dyDescent="0.2">
      <c r="B12" s="7" t="s">
        <v>36</v>
      </c>
      <c r="C12" s="8">
        <v>0</v>
      </c>
      <c r="D12" s="8"/>
      <c r="E12" s="7"/>
      <c r="F12" s="49"/>
    </row>
    <row r="13" spans="2:6" s="16" customFormat="1" ht="26.25" customHeight="1" x14ac:dyDescent="0.25">
      <c r="B13" s="13" t="s">
        <v>34</v>
      </c>
      <c r="C13" s="14">
        <f>SUM(C3:C12)</f>
        <v>83925</v>
      </c>
      <c r="D13" s="14">
        <f>SUM(D3:D12)</f>
        <v>14576.32</v>
      </c>
      <c r="E13" s="4"/>
      <c r="F13" s="50"/>
    </row>
    <row r="14" spans="2:6" ht="26.25" customHeight="1" x14ac:dyDescent="0.2">
      <c r="B14" s="7"/>
      <c r="C14" s="8"/>
      <c r="D14" s="8"/>
      <c r="E14" s="12"/>
      <c r="F14" s="47"/>
    </row>
    <row r="15" spans="2:6" ht="26.25" customHeight="1" x14ac:dyDescent="0.2">
      <c r="B15" s="7"/>
      <c r="C15" s="8"/>
      <c r="D15" s="8"/>
      <c r="E15" s="12"/>
    </row>
    <row r="16" spans="2:6" ht="26.25" customHeight="1" x14ac:dyDescent="0.2">
      <c r="B16" s="7"/>
      <c r="C16" s="8"/>
      <c r="D16" s="8"/>
      <c r="E16" s="11"/>
    </row>
    <row r="17" spans="2:5" ht="26.25" customHeight="1" x14ac:dyDescent="0.2">
      <c r="B17" s="7"/>
      <c r="C17" s="8"/>
      <c r="D17" s="8"/>
      <c r="E17" s="11"/>
    </row>
    <row r="18" spans="2:5" ht="26.25" customHeight="1" x14ac:dyDescent="0.2">
      <c r="B18" s="7"/>
      <c r="C18" s="8"/>
      <c r="D18" s="8"/>
      <c r="E18" s="11"/>
    </row>
    <row r="19" spans="2:5" ht="26.25" customHeight="1" x14ac:dyDescent="0.2">
      <c r="B19" s="7"/>
      <c r="C19" s="8"/>
      <c r="D19" s="8"/>
      <c r="E19" s="11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2021-10-05T08:42:02Z</cp:lastPrinted>
  <dcterms:created xsi:type="dcterms:W3CDTF">2016-09-05T08:40:06Z</dcterms:created>
  <dcterms:modified xsi:type="dcterms:W3CDTF">2021-10-18T09:31:09Z</dcterms:modified>
</cp:coreProperties>
</file>