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lerk\Documents\Parish Council Files\Finance\Financial statements 2021\"/>
    </mc:Choice>
  </mc:AlternateContent>
  <xr:revisionPtr revIDLastSave="0" documentId="13_ncr:1_{9AC6ED76-EB25-4567-97C1-EF0C5C95453E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January 202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2" i="1" l="1"/>
  <c r="C30" i="1"/>
  <c r="D15" i="1"/>
  <c r="D8" i="1"/>
</calcChain>
</file>

<file path=xl/sharedStrings.xml><?xml version="1.0" encoding="utf-8"?>
<sst xmlns="http://schemas.openxmlformats.org/spreadsheetml/2006/main" count="27" uniqueCount="23">
  <si>
    <t>In</t>
  </si>
  <si>
    <t>Out</t>
  </si>
  <si>
    <t>Balance</t>
  </si>
  <si>
    <t>Total</t>
  </si>
  <si>
    <t>Invoices yet to be paid</t>
  </si>
  <si>
    <t>Admin costs</t>
  </si>
  <si>
    <t>Clerk's Expenses</t>
  </si>
  <si>
    <t>BUSINESS INSTANT A/c</t>
  </si>
  <si>
    <t>TOTAL ESTIMATED BALANCE AVAILABLE</t>
  </si>
  <si>
    <t>Clerk's Salary less pension</t>
  </si>
  <si>
    <t xml:space="preserve">TREASURERS A/c </t>
  </si>
  <si>
    <t>FINANCIAL STATEMENT FOR MARCH 2021</t>
  </si>
  <si>
    <t>Opening balance as at 1 Mar 2021</t>
  </si>
  <si>
    <t>payments received March</t>
  </si>
  <si>
    <t>payments cleared March</t>
  </si>
  <si>
    <t>Greensmile ( inv 8573)</t>
  </si>
  <si>
    <t>Defib Warehouse</t>
  </si>
  <si>
    <t>Vitaplay Ltd</t>
  </si>
  <si>
    <t>Laszlo Olchvary</t>
  </si>
  <si>
    <t>TVBC dog waste bins</t>
  </si>
  <si>
    <t>Wades Estate Ltd - water allotment</t>
  </si>
  <si>
    <t>HALC affiliation fees and NALC levy</t>
  </si>
  <si>
    <t>TOTAL CLOSING BALANCE  5 April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</si>
</sst>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£&quot;#,##0.00;[Red]\-&quot;£&quot;#,##0.00"/>
    <numFmt numFmtId="164" formatCode="&quot;£&quot;#,##0.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5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164" fontId="0" fillId="0" borderId="0" xfId="0" applyNumberFormat="1" applyAlignment="1">
      <alignment horizontal="left"/>
    </xf>
    <xf numFmtId="164" fontId="1" fillId="0" borderId="0" xfId="0" applyNumberFormat="1" applyFont="1" applyAlignment="1">
      <alignment horizontal="left"/>
    </xf>
    <xf numFmtId="8" fontId="1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8" fontId="2" fillId="0" borderId="0" xfId="0" applyNumberFormat="1" applyFont="1" applyAlignment="1">
      <alignment horizontal="left"/>
    </xf>
    <xf numFmtId="0" fontId="0" fillId="0" borderId="0" xfId="0" applyFont="1" applyAlignment="1">
      <alignment horizontal="left"/>
    </xf>
    <xf numFmtId="8" fontId="0" fillId="0" borderId="0" xfId="0" applyNumberFormat="1" applyFont="1" applyAlignment="1">
      <alignment horizontal="left"/>
    </xf>
    <xf numFmtId="8" fontId="0" fillId="0" borderId="0" xfId="0" applyNumberFormat="1" applyAlignment="1">
      <alignment horizontal="left"/>
    </xf>
    <xf numFmtId="2" fontId="0" fillId="0" borderId="0" xfId="0" applyNumberFormat="1" applyAlignment="1">
      <alignment horizontal="left"/>
    </xf>
    <xf numFmtId="2" fontId="1" fillId="0" borderId="0" xfId="0" applyNumberFormat="1" applyFont="1" applyAlignment="1">
      <alignment horizontal="left"/>
    </xf>
    <xf numFmtId="2" fontId="0" fillId="0" borderId="0" xfId="0" applyNumberFormat="1" applyFont="1" applyAlignment="1">
      <alignment horizontal="left"/>
    </xf>
    <xf numFmtId="0" fontId="5" fillId="0" borderId="0" xfId="1" applyFont="1" applyAlignment="1">
      <alignment horizontal="left"/>
    </xf>
    <xf numFmtId="164" fontId="0" fillId="0" borderId="0" xfId="0" applyNumberFormat="1" applyFont="1" applyAlignment="1">
      <alignment horizontal="left"/>
    </xf>
    <xf numFmtId="164" fontId="2" fillId="0" borderId="0" xfId="0" applyNumberFormat="1" applyFont="1" applyAlignment="1">
      <alignment horizontal="left"/>
    </xf>
    <xf numFmtId="8" fontId="6" fillId="0" borderId="0" xfId="0" applyNumberFormat="1" applyFont="1" applyAlignment="1">
      <alignment horizontal="left"/>
    </xf>
    <xf numFmtId="2" fontId="7" fillId="0" borderId="0" xfId="0" applyNumberFormat="1" applyFont="1" applyAlignment="1">
      <alignment horizontal="left"/>
    </xf>
    <xf numFmtId="0" fontId="7" fillId="0" borderId="0" xfId="0" applyFont="1" applyAlignment="1">
      <alignment horizontal="left"/>
    </xf>
    <xf numFmtId="164" fontId="8" fillId="0" borderId="0" xfId="0" applyNumberFormat="1" applyFont="1" applyAlignment="1">
      <alignment horizontal="left"/>
    </xf>
    <xf numFmtId="164" fontId="6" fillId="0" borderId="0" xfId="0" applyNumberFormat="1" applyFont="1" applyAlignment="1">
      <alignment horizontal="left"/>
    </xf>
    <xf numFmtId="164" fontId="3" fillId="0" borderId="0" xfId="0" applyNumberFormat="1" applyFont="1" applyAlignment="1">
      <alignment horizontal="left"/>
    </xf>
    <xf numFmtId="2" fontId="3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4"/>
  <sheetViews>
    <sheetView tabSelected="1" zoomScaleNormal="100" workbookViewId="0">
      <selection activeCell="F20" sqref="F20"/>
    </sheetView>
  </sheetViews>
  <sheetFormatPr defaultColWidth="9.140625" defaultRowHeight="15" x14ac:dyDescent="0.25"/>
  <cols>
    <col min="1" max="1" width="50.85546875" style="1" customWidth="1"/>
    <col min="2" max="2" width="10.140625" style="11" bestFit="1" customWidth="1"/>
    <col min="3" max="3" width="10.140625" style="1" bestFit="1" customWidth="1"/>
    <col min="4" max="4" width="15.85546875" style="3" bestFit="1" customWidth="1"/>
    <col min="5" max="16384" width="9.140625" style="1"/>
  </cols>
  <sheetData>
    <row r="1" spans="1:4" x14ac:dyDescent="0.25">
      <c r="A1" s="2" t="s">
        <v>11</v>
      </c>
    </row>
    <row r="2" spans="1:4" x14ac:dyDescent="0.25">
      <c r="A2" s="2"/>
      <c r="C2" s="3"/>
      <c r="D2" s="4"/>
    </row>
    <row r="3" spans="1:4" x14ac:dyDescent="0.25">
      <c r="A3" s="14" t="s">
        <v>10</v>
      </c>
      <c r="B3" s="12" t="s">
        <v>0</v>
      </c>
      <c r="C3" s="2" t="s">
        <v>1</v>
      </c>
      <c r="D3" s="4" t="s">
        <v>2</v>
      </c>
    </row>
    <row r="4" spans="1:4" x14ac:dyDescent="0.25">
      <c r="A4" s="2"/>
      <c r="D4" s="4"/>
    </row>
    <row r="5" spans="1:4" x14ac:dyDescent="0.25">
      <c r="A5" s="2" t="s">
        <v>12</v>
      </c>
      <c r="B5" s="23"/>
      <c r="C5" s="24"/>
      <c r="D5" s="21">
        <v>12836.29</v>
      </c>
    </row>
    <row r="6" spans="1:4" x14ac:dyDescent="0.25">
      <c r="A6" s="8" t="s">
        <v>13</v>
      </c>
      <c r="B6" s="22">
        <v>3108.21</v>
      </c>
      <c r="C6" s="24"/>
      <c r="D6" s="21"/>
    </row>
    <row r="7" spans="1:4" x14ac:dyDescent="0.25">
      <c r="A7" s="8" t="s">
        <v>14</v>
      </c>
      <c r="B7" s="23"/>
      <c r="C7" s="22">
        <v>1799.32</v>
      </c>
      <c r="D7" s="21"/>
    </row>
    <row r="8" spans="1:4" x14ac:dyDescent="0.25">
      <c r="A8" s="2" t="s">
        <v>22</v>
      </c>
      <c r="B8" s="23"/>
      <c r="C8" s="24"/>
      <c r="D8" s="21">
        <f>SUM(D5)+B6-C7</f>
        <v>14145.18</v>
      </c>
    </row>
    <row r="9" spans="1:4" x14ac:dyDescent="0.25">
      <c r="A9" s="2"/>
      <c r="B9" s="18"/>
      <c r="C9" s="19"/>
      <c r="D9" s="20"/>
    </row>
    <row r="10" spans="1:4" x14ac:dyDescent="0.25">
      <c r="A10" s="2" t="s">
        <v>7</v>
      </c>
      <c r="B10" s="18"/>
      <c r="C10" s="19"/>
      <c r="D10" s="20"/>
    </row>
    <row r="11" spans="1:4" x14ac:dyDescent="0.25">
      <c r="A11" s="2"/>
      <c r="B11" s="18"/>
      <c r="C11" s="19"/>
      <c r="D11" s="20"/>
    </row>
    <row r="12" spans="1:4" ht="14.25" customHeight="1" x14ac:dyDescent="0.25">
      <c r="A12" s="2" t="s">
        <v>12</v>
      </c>
      <c r="B12" s="23"/>
      <c r="C12" s="24"/>
      <c r="D12" s="21">
        <v>73570.509999999995</v>
      </c>
    </row>
    <row r="13" spans="1:4" ht="14.25" customHeight="1" x14ac:dyDescent="0.25">
      <c r="A13" s="8" t="s">
        <v>13</v>
      </c>
      <c r="B13" s="22">
        <v>616.91999999999996</v>
      </c>
      <c r="C13" s="24"/>
      <c r="D13" s="21"/>
    </row>
    <row r="14" spans="1:4" ht="14.25" customHeight="1" x14ac:dyDescent="0.25">
      <c r="A14" s="8" t="s">
        <v>14</v>
      </c>
      <c r="B14" s="23"/>
      <c r="C14" s="22">
        <v>0</v>
      </c>
      <c r="D14" s="21"/>
    </row>
    <row r="15" spans="1:4" ht="14.25" customHeight="1" x14ac:dyDescent="0.25">
      <c r="A15" s="2" t="s">
        <v>22</v>
      </c>
      <c r="B15" s="23"/>
      <c r="C15" s="24"/>
      <c r="D15" s="21">
        <f>SUM(D12)+B13-C14</f>
        <v>74187.429999999993</v>
      </c>
    </row>
    <row r="16" spans="1:4" ht="14.25" customHeight="1" x14ac:dyDescent="0.25">
      <c r="A16" s="2"/>
      <c r="D16" s="4"/>
    </row>
    <row r="17" spans="1:4" ht="14.25" customHeight="1" x14ac:dyDescent="0.25">
      <c r="A17" s="2"/>
      <c r="D17" s="4"/>
    </row>
    <row r="18" spans="1:4" ht="14.25" customHeight="1" x14ac:dyDescent="0.25">
      <c r="A18" s="2" t="s">
        <v>4</v>
      </c>
      <c r="B18" s="4"/>
      <c r="C18" s="2"/>
    </row>
    <row r="19" spans="1:4" ht="14.25" customHeight="1" x14ac:dyDescent="0.25">
      <c r="A19" s="8" t="s">
        <v>9</v>
      </c>
      <c r="B19" s="15"/>
      <c r="C19" s="22">
        <v>590.02</v>
      </c>
    </row>
    <row r="20" spans="1:4" ht="14.25" customHeight="1" x14ac:dyDescent="0.25">
      <c r="A20" s="8" t="s">
        <v>6</v>
      </c>
      <c r="B20" s="15"/>
      <c r="C20" s="22">
        <v>26</v>
      </c>
    </row>
    <row r="21" spans="1:4" ht="14.25" customHeight="1" x14ac:dyDescent="0.25">
      <c r="A21" s="8" t="s">
        <v>5</v>
      </c>
      <c r="B21" s="15"/>
      <c r="C21" s="22">
        <v>112.5</v>
      </c>
    </row>
    <row r="22" spans="1:4" ht="14.25" customHeight="1" x14ac:dyDescent="0.25">
      <c r="A22" s="8" t="s">
        <v>15</v>
      </c>
      <c r="B22" s="3"/>
      <c r="C22" s="15">
        <v>545.5</v>
      </c>
    </row>
    <row r="23" spans="1:4" ht="14.25" customHeight="1" x14ac:dyDescent="0.25">
      <c r="A23" s="8" t="s">
        <v>16</v>
      </c>
      <c r="B23" s="3"/>
      <c r="C23" s="15">
        <v>77.930000000000007</v>
      </c>
    </row>
    <row r="24" spans="1:4" ht="14.25" customHeight="1" x14ac:dyDescent="0.25">
      <c r="A24" s="8" t="s">
        <v>17</v>
      </c>
      <c r="B24" s="3"/>
      <c r="C24" s="15">
        <v>3210.61</v>
      </c>
    </row>
    <row r="25" spans="1:4" ht="14.25" customHeight="1" x14ac:dyDescent="0.25">
      <c r="A25" s="8" t="s">
        <v>18</v>
      </c>
      <c r="B25" s="3"/>
      <c r="C25" s="15">
        <v>200</v>
      </c>
    </row>
    <row r="26" spans="1:4" ht="14.25" customHeight="1" x14ac:dyDescent="0.25">
      <c r="A26" s="8" t="s">
        <v>19</v>
      </c>
      <c r="B26" s="3"/>
      <c r="C26" s="15">
        <v>1465.92</v>
      </c>
    </row>
    <row r="27" spans="1:4" ht="14.25" customHeight="1" x14ac:dyDescent="0.25">
      <c r="A27" s="8" t="s">
        <v>20</v>
      </c>
      <c r="B27" s="3"/>
      <c r="C27" s="15">
        <v>11.6</v>
      </c>
    </row>
    <row r="28" spans="1:4" ht="14.25" customHeight="1" x14ac:dyDescent="0.25">
      <c r="A28" s="8" t="s">
        <v>21</v>
      </c>
      <c r="B28" s="3"/>
      <c r="C28" s="15">
        <v>367.54</v>
      </c>
    </row>
    <row r="29" spans="1:4" ht="14.25" customHeight="1" x14ac:dyDescent="0.25">
      <c r="A29" s="8"/>
      <c r="B29" s="3"/>
      <c r="C29" s="13"/>
    </row>
    <row r="30" spans="1:4" ht="14.25" customHeight="1" x14ac:dyDescent="0.25">
      <c r="A30" s="2" t="s">
        <v>3</v>
      </c>
      <c r="B30" s="4"/>
      <c r="C30" s="5">
        <f>SUM(C19:C29)</f>
        <v>6607.6200000000008</v>
      </c>
    </row>
    <row r="31" spans="1:4" ht="18.75" x14ac:dyDescent="0.3">
      <c r="A31" s="6"/>
      <c r="B31" s="16"/>
      <c r="C31" s="7"/>
      <c r="D31" s="4"/>
    </row>
    <row r="32" spans="1:4" ht="18.75" x14ac:dyDescent="0.3">
      <c r="A32" s="6" t="s">
        <v>8</v>
      </c>
      <c r="B32" s="12"/>
      <c r="C32" s="17">
        <f>SUM(D8)+D15-C30</f>
        <v>81724.989999999991</v>
      </c>
    </row>
    <row r="33" spans="1:9" x14ac:dyDescent="0.25">
      <c r="A33" s="8"/>
      <c r="B33" s="12"/>
      <c r="C33" s="5"/>
      <c r="F33" s="10"/>
    </row>
    <row r="34" spans="1:9" x14ac:dyDescent="0.25">
      <c r="I34" s="9"/>
    </row>
    <row r="35" spans="1:9" x14ac:dyDescent="0.25">
      <c r="I35" s="9"/>
    </row>
    <row r="36" spans="1:9" x14ac:dyDescent="0.25">
      <c r="I36" s="9"/>
    </row>
    <row r="37" spans="1:9" x14ac:dyDescent="0.25">
      <c r="I37" s="9"/>
    </row>
    <row r="38" spans="1:9" x14ac:dyDescent="0.25">
      <c r="I38" s="9"/>
    </row>
    <row r="39" spans="1:9" x14ac:dyDescent="0.25">
      <c r="I39" s="9"/>
    </row>
    <row r="43" spans="1:9" ht="9.75" customHeight="1" x14ac:dyDescent="0.25"/>
    <row r="44" spans="1:9" ht="5.25" customHeight="1" x14ac:dyDescent="0.25"/>
  </sheetData>
  <hyperlinks>
    <hyperlink ref="A3" location="Sheet1!B2" display="TREASURERS A/c Actual " xr:uid="{6A76ABFA-3B0C-4DFD-8064-4399964D8F11}"/>
  </hyperlinks>
  <pageMargins left="0.7" right="0.7" top="0.75" bottom="0.75" header="0.3" footer="0.3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January 2021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Sept 202 financial statement</dc:title>
  <dc:creator>Clerk</dc:creator>
  <cp:lastModifiedBy>Clerk</cp:lastModifiedBy>
  <cp:lastPrinted>2021-04-20T09:42:34Z</cp:lastPrinted>
  <dcterms:created xsi:type="dcterms:W3CDTF">2016-02-09T11:22:32Z</dcterms:created>
  <dcterms:modified xsi:type="dcterms:W3CDTF">2021-04-20T09:42:41Z</dcterms:modified>
</cp:coreProperties>
</file>